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DIRECCION\Downloads\"/>
    </mc:Choice>
  </mc:AlternateContent>
  <xr:revisionPtr revIDLastSave="0" documentId="13_ncr:1_{76B00A4B-6F96-438A-AD49-82DA5AE6E7AC}" xr6:coauthVersionLast="47" xr6:coauthVersionMax="47" xr10:uidLastSave="{00000000-0000-0000-0000-000000000000}"/>
  <bookViews>
    <workbookView xWindow="-120" yWindow="-120" windowWidth="29040" windowHeight="15720" xr2:uid="{878B305C-6189-4EB8-9617-4986F3B3C2FE}"/>
  </bookViews>
  <sheets>
    <sheet name="IES AGRO" sheetId="1" r:id="rId1"/>
    <sheet name="CHEJANI" sheetId="2" r:id="rId2"/>
  </sheets>
  <definedNames>
    <definedName name="_xlnm._FilterDatabase" localSheetId="1" hidden="1">CHEJANI!$A$4:$K$4</definedName>
    <definedName name="_xlnm._FilterDatabase" localSheetId="0" hidden="1">'IES AGRO'!$B$4:$J$4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I10" i="2" s="1"/>
  <c r="H17" i="2"/>
  <c r="I17" i="2" s="1"/>
  <c r="I13" i="2"/>
  <c r="I14" i="2"/>
  <c r="I5" i="2"/>
  <c r="I24" i="2"/>
  <c r="I26" i="2"/>
  <c r="I30" i="2"/>
  <c r="I27" i="2"/>
  <c r="I15" i="2"/>
  <c r="I8" i="2"/>
  <c r="I28" i="2"/>
  <c r="I22" i="2"/>
  <c r="I11" i="2"/>
  <c r="I25" i="2"/>
  <c r="I9" i="2"/>
  <c r="I21" i="2"/>
  <c r="I20" i="2"/>
  <c r="I23" i="2"/>
  <c r="I19" i="2"/>
  <c r="I18" i="2"/>
  <c r="I29" i="2"/>
  <c r="I12" i="2"/>
  <c r="I6" i="2"/>
  <c r="I7" i="2"/>
  <c r="I31" i="2"/>
  <c r="I16" i="2"/>
  <c r="H16" i="1"/>
  <c r="I16" i="1" s="1"/>
  <c r="H12" i="1"/>
  <c r="I12" i="1" s="1"/>
  <c r="H5" i="1"/>
  <c r="I5" i="1" s="1"/>
  <c r="I11" i="1"/>
  <c r="I13" i="1"/>
  <c r="I15" i="1"/>
  <c r="I8" i="1"/>
  <c r="I7" i="1"/>
  <c r="I6" i="1"/>
  <c r="H10" i="1"/>
  <c r="I10" i="1" s="1"/>
  <c r="I14" i="1"/>
  <c r="I17" i="1"/>
  <c r="I18" i="1"/>
  <c r="I19" i="1"/>
  <c r="I20" i="1"/>
  <c r="I21" i="1"/>
  <c r="I22" i="1"/>
  <c r="I24" i="1"/>
  <c r="I23" i="1"/>
  <c r="I25" i="1"/>
  <c r="I26" i="1"/>
  <c r="I27" i="1"/>
  <c r="I28" i="1"/>
  <c r="I29" i="1"/>
  <c r="H9" i="1"/>
  <c r="I9" i="1" s="1"/>
</calcChain>
</file>

<file path=xl/sharedStrings.xml><?xml version="1.0" encoding="utf-8"?>
<sst xmlns="http://schemas.openxmlformats.org/spreadsheetml/2006/main" count="97" uniqueCount="66">
  <si>
    <t xml:space="preserve">NOMBRES Y APELLIDOS </t>
  </si>
  <si>
    <t>PUNTAJE</t>
  </si>
  <si>
    <t>N° EXPEDIENTE</t>
  </si>
  <si>
    <t>PURACA MACHACA ROLANDO OSCAR</t>
  </si>
  <si>
    <t>FORMACION</t>
  </si>
  <si>
    <t>EXPERIENCIA GENERAL</t>
  </si>
  <si>
    <t>EXPERIENCIA ESP</t>
  </si>
  <si>
    <t>CONADIS</t>
  </si>
  <si>
    <t>CHURA CHINO MARU LUZ</t>
  </si>
  <si>
    <t>CAPACITACIONES</t>
  </si>
  <si>
    <t>SUCASACA MACEDO NELSON AMERICO</t>
  </si>
  <si>
    <t>CHUI SONCCO WALTER</t>
  </si>
  <si>
    <t>SOLORZANO HUISA NELIA MATILDE</t>
  </si>
  <si>
    <t>TURPO MAYTA YENNIBETH LUZGUERY</t>
  </si>
  <si>
    <t>PARRA CHUI MARY LUZ</t>
  </si>
  <si>
    <t>HANCCO CATARI ROLANDINO Y.</t>
  </si>
  <si>
    <t>PARISACA OCHOA LUZ MARY</t>
  </si>
  <si>
    <t>LIVISE ALVARO NESTOR HUGO</t>
  </si>
  <si>
    <t xml:space="preserve">VENTURA ANDALUZ ANDERSON </t>
  </si>
  <si>
    <t>VILCA MAMANI MAGDA ANDREA</t>
  </si>
  <si>
    <t>RAMIREZ GUITIERREZ MILAGROS LAURA</t>
  </si>
  <si>
    <t xml:space="preserve">LAURA RIOS MARIA MAGDALENA </t>
  </si>
  <si>
    <t>TOPO VASQUEZ EDWIN RUBEN</t>
  </si>
  <si>
    <t>APAZA MAMANI OLGA PRODENCIA</t>
  </si>
  <si>
    <t>LIVISE AQUINO ROGER</t>
  </si>
  <si>
    <t>LEQQUE JARATA LIDIA</t>
  </si>
  <si>
    <t>QUISPE QUISPE MARLENI FELICITAS</t>
  </si>
  <si>
    <t xml:space="preserve">MACHACA SALGUERO DULIA </t>
  </si>
  <si>
    <t>TURPO MAMANI BLANCA SIANA</t>
  </si>
  <si>
    <t>ARENAS CANAZA ITSABE</t>
  </si>
  <si>
    <t>ZEA CARCAUSTO NANCY</t>
  </si>
  <si>
    <t>OBSERVADO</t>
  </si>
  <si>
    <t>MULLISACA TIPO JAIME</t>
  </si>
  <si>
    <t>NO APTO</t>
  </si>
  <si>
    <t>HUISA MAYTA DINA</t>
  </si>
  <si>
    <t>N°</t>
  </si>
  <si>
    <t>IDME MORALES VILMA</t>
  </si>
  <si>
    <t>MENDOZA ZAPANA WILLIAM REYNALDO</t>
  </si>
  <si>
    <t>CONDORI CHUSI ELIZABETH</t>
  </si>
  <si>
    <t>PONCE GOMEZ CESAR FREDY</t>
  </si>
  <si>
    <t>DIAZ DIAZ LUCY MARINA</t>
  </si>
  <si>
    <t>CACERES OLGADO GUIDO FREDY</t>
  </si>
  <si>
    <t>FERNANDEZ MAYTA HENRY OMAR</t>
  </si>
  <si>
    <t>SONCCO HANCCO PATRICIA</t>
  </si>
  <si>
    <t xml:space="preserve">TURPO CHUA GLORIA MAGDALENA </t>
  </si>
  <si>
    <t>CCAPA FLORES MOISES JOHN</t>
  </si>
  <si>
    <t>JARATA PUMA JOSUE MAXIMO</t>
  </si>
  <si>
    <t>SONCCO QUISPE VIRGINIA</t>
  </si>
  <si>
    <t>HUARACHE SUCASAIRE JOSE MANUEL</t>
  </si>
  <si>
    <t>CALCINA CALCINA PEDRO</t>
  </si>
  <si>
    <t>MAMANI CHUQUIJA EFREN</t>
  </si>
  <si>
    <t>PACHARI LAURA YOEHSON SALVADOR</t>
  </si>
  <si>
    <t>YUNGANINA QUISPE DELIA</t>
  </si>
  <si>
    <t>TAGAR QUISPE ROSA MARITZA</t>
  </si>
  <si>
    <t>MAMANI MAYTA NILBER</t>
  </si>
  <si>
    <t>BANEGAS CALCINA LUCY YULISA</t>
  </si>
  <si>
    <t>CHURA CUENTA REINA</t>
  </si>
  <si>
    <t>QUISPE CONDORI WHITMAN</t>
  </si>
  <si>
    <t>CONDORI VILCA BUENAVENTURA</t>
  </si>
  <si>
    <t>MAMANI CONDORI EDWIN</t>
  </si>
  <si>
    <t>SONCCO VILAVILA WILFREDO</t>
  </si>
  <si>
    <t>CHIPANA QUISPE SONIA NELANIA</t>
  </si>
  <si>
    <t>CHAMBI YAPO ALEXANDER</t>
  </si>
  <si>
    <t>RESULTADOS PRELIMINARES DE CONVOCATORIA 276 PLAZA: CHEJANI - PHARA</t>
  </si>
  <si>
    <t>RESULTADOS PRELIMINARES DE CONVOCATORIA 276 PLAZA: AGROI NDUSATRIAL - CRUCERO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</si>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</sst>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Bahnschrift Light"/>
      <family val="2"/>
    </font>
    <font>
      <b/>
      <sz val="11"/>
      <color theme="1"/>
      <name val="Bahnschrift Light"/>
      <family val="2"/>
    </font>
    <font>
      <u/>
      <sz val="16"/>
      <color theme="1"/>
      <name val="Amasis MT Pro Black"/>
      <family val="1"/>
    </font>
    <font>
      <sz val="12"/>
      <color theme="1"/>
      <name val="Bahnschrift 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DAB4F-38C1-494E-86A7-DCBC9C4E3000}">
  <dimension ref="A2:J39"/>
  <sheetViews>
    <sheetView tabSelected="1" workbookViewId="0">
      <selection activeCell="I12" sqref="I12"/>
    </sheetView>
  </sheetViews>
  <sheetFormatPr baseColWidth="10" defaultRowHeight="14.25" x14ac:dyDescent="0.2"/>
  <cols>
    <col min="1" max="1" width="11.42578125" style="1"/>
    <col min="2" max="2" width="13.42578125" style="1" customWidth="1"/>
    <col min="3" max="3" width="45.42578125" style="1" customWidth="1"/>
    <col min="4" max="4" width="16.5703125" style="1" customWidth="1"/>
    <col min="5" max="5" width="22.28515625" style="1" customWidth="1"/>
    <col min="6" max="6" width="23.140625" style="1" customWidth="1"/>
    <col min="7" max="7" width="18.7109375" style="1" customWidth="1"/>
    <col min="8" max="8" width="14.5703125" style="1" customWidth="1"/>
    <col min="9" max="9" width="11.42578125" style="1"/>
    <col min="10" max="10" width="14.42578125" style="1" customWidth="1"/>
    <col min="11" max="16384" width="11.42578125" style="1"/>
  </cols>
  <sheetData>
    <row r="2" spans="1:10" ht="21.75" x14ac:dyDescent="0.4">
      <c r="A2" s="7" t="s">
        <v>64</v>
      </c>
      <c r="B2" s="7"/>
      <c r="C2" s="7"/>
      <c r="D2" s="7"/>
      <c r="E2" s="7"/>
      <c r="F2" s="7"/>
      <c r="G2" s="7"/>
      <c r="H2" s="7"/>
      <c r="I2" s="7"/>
      <c r="J2" s="7"/>
    </row>
    <row r="4" spans="1:10" ht="28.5" customHeight="1" x14ac:dyDescent="0.2">
      <c r="A4" s="6" t="s">
        <v>35</v>
      </c>
      <c r="B4" s="3" t="s">
        <v>2</v>
      </c>
      <c r="C4" s="3" t="s">
        <v>0</v>
      </c>
      <c r="D4" s="3" t="s">
        <v>4</v>
      </c>
      <c r="E4" s="3" t="s">
        <v>9</v>
      </c>
      <c r="F4" s="3" t="s">
        <v>5</v>
      </c>
      <c r="G4" s="3" t="s">
        <v>6</v>
      </c>
      <c r="H4" s="3" t="s">
        <v>7</v>
      </c>
      <c r="I4" s="3" t="s">
        <v>1</v>
      </c>
      <c r="J4" s="6" t="s">
        <v>31</v>
      </c>
    </row>
    <row r="5" spans="1:10" ht="18" customHeight="1" x14ac:dyDescent="0.2">
      <c r="A5" s="5">
        <v>1</v>
      </c>
      <c r="B5" s="4">
        <v>3010</v>
      </c>
      <c r="C5" s="4" t="s">
        <v>17</v>
      </c>
      <c r="D5" s="10">
        <v>24</v>
      </c>
      <c r="E5" s="10">
        <v>20</v>
      </c>
      <c r="F5" s="10">
        <v>7.2</v>
      </c>
      <c r="G5" s="10">
        <v>35</v>
      </c>
      <c r="H5" s="11">
        <f>SUM(D5:G5)*0.15</f>
        <v>12.93</v>
      </c>
      <c r="I5" s="11">
        <f>SUM(D5:H5)</f>
        <v>99.13</v>
      </c>
      <c r="J5" s="12"/>
    </row>
    <row r="6" spans="1:10" ht="18" customHeight="1" x14ac:dyDescent="0.2">
      <c r="A6" s="5">
        <v>2</v>
      </c>
      <c r="B6" s="4">
        <v>2931</v>
      </c>
      <c r="C6" s="4" t="s">
        <v>16</v>
      </c>
      <c r="D6" s="10">
        <v>24</v>
      </c>
      <c r="E6" s="10">
        <v>20</v>
      </c>
      <c r="F6" s="10">
        <v>9</v>
      </c>
      <c r="G6" s="10">
        <v>35</v>
      </c>
      <c r="H6" s="11" t="s">
        <v>65</v>
      </c>
      <c r="I6" s="11">
        <f>SUM(D6:H6)</f>
        <v>88</v>
      </c>
      <c r="J6" s="12"/>
    </row>
    <row r="7" spans="1:10" ht="18" customHeight="1" x14ac:dyDescent="0.2">
      <c r="A7" s="5">
        <v>3</v>
      </c>
      <c r="B7" s="4">
        <v>2982</v>
      </c>
      <c r="C7" s="4" t="s">
        <v>15</v>
      </c>
      <c r="D7" s="10">
        <v>21</v>
      </c>
      <c r="E7" s="10">
        <v>20</v>
      </c>
      <c r="F7" s="10">
        <v>3.3</v>
      </c>
      <c r="G7" s="10">
        <v>35</v>
      </c>
      <c r="H7" s="11" t="s">
        <v>65</v>
      </c>
      <c r="I7" s="11">
        <f>SUM(D7:H7)</f>
        <v>79.3</v>
      </c>
      <c r="J7" s="12"/>
    </row>
    <row r="8" spans="1:10" ht="18" customHeight="1" x14ac:dyDescent="0.2">
      <c r="A8" s="5">
        <v>4</v>
      </c>
      <c r="B8" s="4">
        <v>2938</v>
      </c>
      <c r="C8" s="4" t="s">
        <v>14</v>
      </c>
      <c r="D8" s="10">
        <v>24</v>
      </c>
      <c r="E8" s="10">
        <v>20</v>
      </c>
      <c r="F8" s="10">
        <v>0</v>
      </c>
      <c r="G8" s="10">
        <v>35</v>
      </c>
      <c r="H8" s="11" t="s">
        <v>65</v>
      </c>
      <c r="I8" s="11">
        <f>SUM(D8:H8)</f>
        <v>79</v>
      </c>
      <c r="J8" s="12"/>
    </row>
    <row r="9" spans="1:10" ht="18" customHeight="1" x14ac:dyDescent="0.2">
      <c r="A9" s="5">
        <v>5</v>
      </c>
      <c r="B9" s="4">
        <v>2890</v>
      </c>
      <c r="C9" s="4" t="s">
        <v>3</v>
      </c>
      <c r="D9" s="10">
        <v>30</v>
      </c>
      <c r="E9" s="10">
        <v>20</v>
      </c>
      <c r="F9" s="10">
        <v>6.45</v>
      </c>
      <c r="G9" s="10">
        <v>0</v>
      </c>
      <c r="H9" s="11">
        <f>SUM(D9:G9)*0.15</f>
        <v>8.4674999999999994</v>
      </c>
      <c r="I9" s="11">
        <f>SUM(D9:H9)</f>
        <v>64.917500000000004</v>
      </c>
      <c r="J9" s="12"/>
    </row>
    <row r="10" spans="1:10" ht="18" customHeight="1" x14ac:dyDescent="0.2">
      <c r="A10" s="5">
        <v>6</v>
      </c>
      <c r="B10" s="4">
        <v>2923</v>
      </c>
      <c r="C10" s="4" t="s">
        <v>8</v>
      </c>
      <c r="D10" s="10">
        <v>30</v>
      </c>
      <c r="E10" s="10">
        <v>15</v>
      </c>
      <c r="F10" s="10">
        <v>3</v>
      </c>
      <c r="G10" s="10">
        <v>7.7</v>
      </c>
      <c r="H10" s="11">
        <f>SUM(D10:G10)*0.15</f>
        <v>8.3550000000000004</v>
      </c>
      <c r="I10" s="11">
        <f>SUM(D10:H10)</f>
        <v>64.055000000000007</v>
      </c>
      <c r="J10" s="12"/>
    </row>
    <row r="11" spans="1:10" ht="18" customHeight="1" x14ac:dyDescent="0.2">
      <c r="A11" s="5">
        <v>7</v>
      </c>
      <c r="B11" s="4">
        <v>2971</v>
      </c>
      <c r="C11" s="4" t="s">
        <v>10</v>
      </c>
      <c r="D11" s="10">
        <v>30</v>
      </c>
      <c r="E11" s="10">
        <v>20</v>
      </c>
      <c r="F11" s="10">
        <v>8.5500000000000007</v>
      </c>
      <c r="G11" s="10">
        <v>4.9000000000000004</v>
      </c>
      <c r="H11" s="11" t="s">
        <v>65</v>
      </c>
      <c r="I11" s="11">
        <f>SUM(D11:H11)</f>
        <v>63.449999999999996</v>
      </c>
      <c r="J11" s="12"/>
    </row>
    <row r="12" spans="1:10" ht="18" customHeight="1" x14ac:dyDescent="0.2">
      <c r="A12" s="5">
        <v>8</v>
      </c>
      <c r="B12" s="4">
        <v>2896</v>
      </c>
      <c r="C12" s="4" t="s">
        <v>19</v>
      </c>
      <c r="D12" s="10">
        <v>24</v>
      </c>
      <c r="E12" s="10">
        <v>20</v>
      </c>
      <c r="F12" s="10">
        <v>2.7</v>
      </c>
      <c r="G12" s="10">
        <v>8.4</v>
      </c>
      <c r="H12" s="11">
        <f>SUM(D12:G12)*0.15</f>
        <v>8.2650000000000006</v>
      </c>
      <c r="I12" s="11">
        <f>SUM(D12:H12)</f>
        <v>63.365000000000002</v>
      </c>
      <c r="J12" s="12"/>
    </row>
    <row r="13" spans="1:10" ht="18" customHeight="1" x14ac:dyDescent="0.2">
      <c r="A13" s="5">
        <v>9</v>
      </c>
      <c r="B13" s="4">
        <v>3024</v>
      </c>
      <c r="C13" s="4" t="s">
        <v>11</v>
      </c>
      <c r="D13" s="10">
        <v>24</v>
      </c>
      <c r="E13" s="10">
        <v>10</v>
      </c>
      <c r="F13" s="10">
        <v>5.85</v>
      </c>
      <c r="G13" s="10">
        <v>22.4</v>
      </c>
      <c r="H13" s="11" t="s">
        <v>65</v>
      </c>
      <c r="I13" s="11">
        <f>SUM(D13:H13)</f>
        <v>62.25</v>
      </c>
      <c r="J13" s="12"/>
    </row>
    <row r="14" spans="1:10" ht="18" customHeight="1" x14ac:dyDescent="0.2">
      <c r="A14" s="5">
        <v>10</v>
      </c>
      <c r="B14" s="4">
        <v>3002</v>
      </c>
      <c r="C14" s="4" t="s">
        <v>12</v>
      </c>
      <c r="D14" s="10">
        <v>24</v>
      </c>
      <c r="E14" s="10">
        <v>20</v>
      </c>
      <c r="F14" s="10">
        <v>12.15</v>
      </c>
      <c r="G14" s="10">
        <v>4.2</v>
      </c>
      <c r="H14" s="11" t="s">
        <v>65</v>
      </c>
      <c r="I14" s="11">
        <f>SUM(D14:H14)</f>
        <v>60.35</v>
      </c>
      <c r="J14" s="12"/>
    </row>
    <row r="15" spans="1:10" ht="18" customHeight="1" x14ac:dyDescent="0.2">
      <c r="A15" s="5">
        <v>11</v>
      </c>
      <c r="B15" s="4">
        <v>2916</v>
      </c>
      <c r="C15" s="4" t="s">
        <v>13</v>
      </c>
      <c r="D15" s="10">
        <v>30</v>
      </c>
      <c r="E15" s="10">
        <v>15</v>
      </c>
      <c r="F15" s="10">
        <v>0.15</v>
      </c>
      <c r="G15" s="10">
        <v>14.7</v>
      </c>
      <c r="H15" s="11" t="s">
        <v>65</v>
      </c>
      <c r="I15" s="11">
        <f>SUM(D15:H15)</f>
        <v>59.849999999999994</v>
      </c>
      <c r="J15" s="12"/>
    </row>
    <row r="16" spans="1:10" ht="18" customHeight="1" x14ac:dyDescent="0.2">
      <c r="A16" s="5">
        <v>12</v>
      </c>
      <c r="B16" s="4">
        <v>2953</v>
      </c>
      <c r="C16" s="4" t="s">
        <v>21</v>
      </c>
      <c r="D16" s="10">
        <v>15</v>
      </c>
      <c r="E16" s="10">
        <v>20</v>
      </c>
      <c r="F16" s="10">
        <v>1.95</v>
      </c>
      <c r="G16" s="10">
        <v>14.7</v>
      </c>
      <c r="H16" s="11">
        <f>SUM(D16:G16)*0.15</f>
        <v>7.7475000000000005</v>
      </c>
      <c r="I16" s="11">
        <f>SUM(D16:H16)</f>
        <v>59.397500000000008</v>
      </c>
      <c r="J16" s="12"/>
    </row>
    <row r="17" spans="1:10" ht="18" customHeight="1" x14ac:dyDescent="0.2">
      <c r="A17" s="5">
        <v>13</v>
      </c>
      <c r="B17" s="4">
        <v>2921</v>
      </c>
      <c r="C17" s="4" t="s">
        <v>18</v>
      </c>
      <c r="D17" s="10">
        <v>30</v>
      </c>
      <c r="E17" s="10">
        <v>15</v>
      </c>
      <c r="F17" s="10">
        <v>11.85</v>
      </c>
      <c r="G17" s="10">
        <v>0</v>
      </c>
      <c r="H17" s="11" t="s">
        <v>65</v>
      </c>
      <c r="I17" s="11">
        <f>SUM(D17:H17)</f>
        <v>56.85</v>
      </c>
      <c r="J17" s="12"/>
    </row>
    <row r="18" spans="1:10" ht="18" customHeight="1" x14ac:dyDescent="0.2">
      <c r="A18" s="5">
        <v>14</v>
      </c>
      <c r="B18" s="4">
        <v>3015</v>
      </c>
      <c r="C18" s="4" t="s">
        <v>20</v>
      </c>
      <c r="D18" s="10">
        <v>24</v>
      </c>
      <c r="E18" s="10">
        <v>10</v>
      </c>
      <c r="F18" s="10">
        <v>2.5499999999999998</v>
      </c>
      <c r="G18" s="10">
        <v>17.5</v>
      </c>
      <c r="H18" s="11" t="s">
        <v>65</v>
      </c>
      <c r="I18" s="11">
        <f>SUM(D18:H18)</f>
        <v>54.05</v>
      </c>
      <c r="J18" s="12"/>
    </row>
    <row r="19" spans="1:10" ht="18" customHeight="1" x14ac:dyDescent="0.2">
      <c r="A19" s="5">
        <v>15</v>
      </c>
      <c r="B19" s="4">
        <v>2994</v>
      </c>
      <c r="C19" s="4" t="s">
        <v>22</v>
      </c>
      <c r="D19" s="10">
        <v>30</v>
      </c>
      <c r="E19" s="10">
        <v>5</v>
      </c>
      <c r="F19" s="10">
        <v>6.9</v>
      </c>
      <c r="G19" s="10">
        <v>4.2</v>
      </c>
      <c r="H19" s="11" t="s">
        <v>65</v>
      </c>
      <c r="I19" s="11">
        <f>SUM(D19:H19)</f>
        <v>46.1</v>
      </c>
      <c r="J19" s="12"/>
    </row>
    <row r="20" spans="1:10" ht="18" customHeight="1" x14ac:dyDescent="0.2">
      <c r="A20" s="5">
        <v>16</v>
      </c>
      <c r="B20" s="4">
        <v>3040</v>
      </c>
      <c r="C20" s="4" t="s">
        <v>23</v>
      </c>
      <c r="D20" s="10">
        <v>30</v>
      </c>
      <c r="E20" s="10">
        <v>10</v>
      </c>
      <c r="F20" s="10">
        <v>3.6</v>
      </c>
      <c r="G20" s="10">
        <v>0</v>
      </c>
      <c r="H20" s="11" t="s">
        <v>65</v>
      </c>
      <c r="I20" s="11">
        <f>SUM(D20:H20)</f>
        <v>43.6</v>
      </c>
      <c r="J20" s="12"/>
    </row>
    <row r="21" spans="1:10" ht="18" customHeight="1" x14ac:dyDescent="0.2">
      <c r="A21" s="5">
        <v>17</v>
      </c>
      <c r="B21" s="4">
        <v>2949</v>
      </c>
      <c r="C21" s="4" t="s">
        <v>24</v>
      </c>
      <c r="D21" s="10">
        <v>24</v>
      </c>
      <c r="E21" s="10">
        <v>10</v>
      </c>
      <c r="F21" s="10">
        <v>6.6</v>
      </c>
      <c r="G21" s="10">
        <v>0</v>
      </c>
      <c r="H21" s="11" t="s">
        <v>65</v>
      </c>
      <c r="I21" s="11">
        <f>SUM(D21:H21)</f>
        <v>40.6</v>
      </c>
      <c r="J21" s="12"/>
    </row>
    <row r="22" spans="1:10" ht="18" customHeight="1" x14ac:dyDescent="0.2">
      <c r="A22" s="5">
        <v>18</v>
      </c>
      <c r="B22" s="4">
        <v>2978</v>
      </c>
      <c r="C22" s="4" t="s">
        <v>25</v>
      </c>
      <c r="D22" s="10">
        <v>24</v>
      </c>
      <c r="E22" s="10">
        <v>15</v>
      </c>
      <c r="F22" s="10">
        <v>0</v>
      </c>
      <c r="G22" s="10">
        <v>0</v>
      </c>
      <c r="H22" s="11" t="s">
        <v>65</v>
      </c>
      <c r="I22" s="11">
        <f>SUM(D22:H22)</f>
        <v>39</v>
      </c>
      <c r="J22" s="12"/>
    </row>
    <row r="23" spans="1:10" ht="18" customHeight="1" x14ac:dyDescent="0.2">
      <c r="A23" s="5">
        <v>19</v>
      </c>
      <c r="B23" s="4">
        <v>2987</v>
      </c>
      <c r="C23" s="4" t="s">
        <v>27</v>
      </c>
      <c r="D23" s="10">
        <v>24</v>
      </c>
      <c r="E23" s="10">
        <v>0</v>
      </c>
      <c r="F23" s="10">
        <v>5.4</v>
      </c>
      <c r="G23" s="10">
        <v>0</v>
      </c>
      <c r="H23" s="11" t="s">
        <v>65</v>
      </c>
      <c r="I23" s="11">
        <f>SUM(D23:H23)</f>
        <v>29.4</v>
      </c>
      <c r="J23" s="12"/>
    </row>
    <row r="24" spans="1:10" ht="18" customHeight="1" x14ac:dyDescent="0.2">
      <c r="A24" s="5">
        <v>20</v>
      </c>
      <c r="B24" s="4">
        <v>3013</v>
      </c>
      <c r="C24" s="4" t="s">
        <v>26</v>
      </c>
      <c r="D24" s="10">
        <v>24</v>
      </c>
      <c r="E24" s="10">
        <v>5</v>
      </c>
      <c r="F24" s="10">
        <v>0</v>
      </c>
      <c r="G24" s="10">
        <v>0</v>
      </c>
      <c r="H24" s="11" t="s">
        <v>65</v>
      </c>
      <c r="I24" s="11">
        <f>SUM(D24:H24)</f>
        <v>29</v>
      </c>
      <c r="J24" s="12"/>
    </row>
    <row r="25" spans="1:10" ht="18" customHeight="1" x14ac:dyDescent="0.2">
      <c r="A25" s="5">
        <v>21</v>
      </c>
      <c r="B25" s="4">
        <v>2988</v>
      </c>
      <c r="C25" s="4" t="s">
        <v>28</v>
      </c>
      <c r="D25" s="10">
        <v>24</v>
      </c>
      <c r="E25" s="10">
        <v>0</v>
      </c>
      <c r="F25" s="10">
        <v>3</v>
      </c>
      <c r="G25" s="10">
        <v>0</v>
      </c>
      <c r="H25" s="11" t="s">
        <v>65</v>
      </c>
      <c r="I25" s="11">
        <f>SUM(D25:H25)</f>
        <v>27</v>
      </c>
      <c r="J25" s="12"/>
    </row>
    <row r="26" spans="1:10" ht="18" customHeight="1" x14ac:dyDescent="0.2">
      <c r="A26" s="5">
        <v>22</v>
      </c>
      <c r="B26" s="4">
        <v>2887</v>
      </c>
      <c r="C26" s="4" t="s">
        <v>29</v>
      </c>
      <c r="D26" s="10">
        <v>15</v>
      </c>
      <c r="E26" s="10">
        <v>0</v>
      </c>
      <c r="F26" s="10">
        <v>0</v>
      </c>
      <c r="G26" s="10">
        <v>0</v>
      </c>
      <c r="H26" s="11" t="s">
        <v>65</v>
      </c>
      <c r="I26" s="11">
        <f>SUM(D26:H26)</f>
        <v>15</v>
      </c>
      <c r="J26" s="12"/>
    </row>
    <row r="27" spans="1:10" ht="18" customHeight="1" x14ac:dyDescent="0.2">
      <c r="A27" s="5">
        <v>23</v>
      </c>
      <c r="B27" s="4">
        <v>3021</v>
      </c>
      <c r="C27" s="4" t="s">
        <v>30</v>
      </c>
      <c r="D27" s="10">
        <v>0</v>
      </c>
      <c r="E27" s="10">
        <v>0</v>
      </c>
      <c r="F27" s="10">
        <v>0</v>
      </c>
      <c r="G27" s="10">
        <v>0</v>
      </c>
      <c r="H27" s="11" t="s">
        <v>65</v>
      </c>
      <c r="I27" s="11">
        <f>SUM(D27:H27)</f>
        <v>0</v>
      </c>
      <c r="J27" s="12" t="s">
        <v>31</v>
      </c>
    </row>
    <row r="28" spans="1:10" ht="18" customHeight="1" x14ac:dyDescent="0.2">
      <c r="A28" s="5">
        <v>24</v>
      </c>
      <c r="B28" s="4">
        <v>2886</v>
      </c>
      <c r="C28" s="4" t="s">
        <v>32</v>
      </c>
      <c r="D28" s="10">
        <v>0</v>
      </c>
      <c r="E28" s="10">
        <v>0</v>
      </c>
      <c r="F28" s="10">
        <v>0</v>
      </c>
      <c r="G28" s="10">
        <v>0</v>
      </c>
      <c r="H28" s="11" t="s">
        <v>65</v>
      </c>
      <c r="I28" s="11">
        <f>SUM(D28:H28)</f>
        <v>0</v>
      </c>
      <c r="J28" s="12" t="s">
        <v>33</v>
      </c>
    </row>
    <row r="29" spans="1:10" ht="18" customHeight="1" x14ac:dyDescent="0.2">
      <c r="A29" s="5">
        <v>25</v>
      </c>
      <c r="B29" s="4">
        <v>2934</v>
      </c>
      <c r="C29" s="4" t="s">
        <v>34</v>
      </c>
      <c r="D29" s="10">
        <v>0</v>
      </c>
      <c r="E29" s="10">
        <v>0</v>
      </c>
      <c r="F29" s="10">
        <v>0</v>
      </c>
      <c r="G29" s="10">
        <v>0</v>
      </c>
      <c r="H29" s="11" t="s">
        <v>65</v>
      </c>
      <c r="I29" s="11">
        <f>SUM(D29:H29)</f>
        <v>0</v>
      </c>
      <c r="J29" s="12" t="s">
        <v>31</v>
      </c>
    </row>
    <row r="30" spans="1:10" x14ac:dyDescent="0.2">
      <c r="A30" s="8"/>
      <c r="B30" s="8"/>
      <c r="C30" s="8"/>
      <c r="D30" s="8"/>
      <c r="E30" s="8"/>
      <c r="F30" s="8"/>
      <c r="G30" s="8"/>
      <c r="H30" s="8"/>
      <c r="I30" s="9"/>
      <c r="J30" s="8"/>
    </row>
    <row r="31" spans="1:10" x14ac:dyDescent="0.2">
      <c r="A31" s="8"/>
      <c r="B31" s="8"/>
      <c r="C31" s="8"/>
      <c r="D31" s="8"/>
      <c r="E31" s="8"/>
      <c r="F31" s="8"/>
      <c r="G31" s="8"/>
      <c r="H31" s="8"/>
      <c r="I31" s="9"/>
      <c r="J31" s="8"/>
    </row>
    <row r="32" spans="1:10" x14ac:dyDescent="0.2">
      <c r="A32" s="8"/>
      <c r="B32" s="8"/>
      <c r="C32" s="8"/>
      <c r="D32" s="8"/>
      <c r="E32" s="8"/>
      <c r="F32" s="8"/>
      <c r="G32" s="8"/>
      <c r="H32" s="8"/>
      <c r="I32" s="9"/>
      <c r="J32" s="8"/>
    </row>
    <row r="33" spans="9:9" x14ac:dyDescent="0.2">
      <c r="I33" s="2"/>
    </row>
    <row r="34" spans="9:9" x14ac:dyDescent="0.2">
      <c r="I34" s="2"/>
    </row>
    <row r="35" spans="9:9" x14ac:dyDescent="0.2">
      <c r="I35" s="2"/>
    </row>
    <row r="36" spans="9:9" x14ac:dyDescent="0.2">
      <c r="I36" s="2"/>
    </row>
    <row r="37" spans="9:9" x14ac:dyDescent="0.2">
      <c r="I37" s="2"/>
    </row>
    <row r="38" spans="9:9" x14ac:dyDescent="0.2">
      <c r="I38" s="2"/>
    </row>
    <row r="39" spans="9:9" x14ac:dyDescent="0.2">
      <c r="I39" s="2"/>
    </row>
  </sheetData>
  <autoFilter ref="B4:J4" xr:uid="{36ADAB4F-38C1-494E-86A7-DCBC9C4E3000}">
    <sortState xmlns:xlrd2="http://schemas.microsoft.com/office/spreadsheetml/2017/richdata2" ref="B5:J32">
      <sortCondition descending="1" ref="I4"/>
    </sortState>
  </autoFilter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5D974-EEE5-4E14-B4F8-2CE70F0CE88C}">
  <dimension ref="A2:J32"/>
  <sheetViews>
    <sheetView topLeftCell="A3" workbookViewId="0">
      <selection activeCell="D5" sqref="D5:J32"/>
    </sheetView>
  </sheetViews>
  <sheetFormatPr baseColWidth="10" defaultRowHeight="15" x14ac:dyDescent="0.25"/>
  <cols>
    <col min="2" max="2" width="16.140625" customWidth="1"/>
    <col min="3" max="3" width="41.85546875" customWidth="1"/>
    <col min="4" max="4" width="18.7109375" customWidth="1"/>
    <col min="5" max="5" width="21.7109375" customWidth="1"/>
    <col min="6" max="6" width="18.85546875" customWidth="1"/>
    <col min="7" max="7" width="19.5703125" customWidth="1"/>
    <col min="9" max="9" width="12.85546875" customWidth="1"/>
    <col min="10" max="10" width="15.7109375" customWidth="1"/>
  </cols>
  <sheetData>
    <row r="2" spans="1:10" ht="21.75" x14ac:dyDescent="0.4">
      <c r="A2" s="7" t="s">
        <v>63</v>
      </c>
      <c r="B2" s="7"/>
      <c r="C2" s="7"/>
      <c r="D2" s="7"/>
      <c r="E2" s="7"/>
      <c r="F2" s="7"/>
      <c r="G2" s="7"/>
      <c r="H2" s="7"/>
      <c r="I2" s="7"/>
      <c r="J2" s="7"/>
    </row>
    <row r="4" spans="1:10" ht="28.5" x14ac:dyDescent="0.25">
      <c r="A4" s="6" t="s">
        <v>35</v>
      </c>
      <c r="B4" s="3" t="s">
        <v>2</v>
      </c>
      <c r="C4" s="3" t="s">
        <v>0</v>
      </c>
      <c r="D4" s="3" t="s">
        <v>4</v>
      </c>
      <c r="E4" s="3" t="s">
        <v>9</v>
      </c>
      <c r="F4" s="3" t="s">
        <v>5</v>
      </c>
      <c r="G4" s="3" t="s">
        <v>6</v>
      </c>
      <c r="H4" s="3" t="s">
        <v>7</v>
      </c>
      <c r="I4" s="3" t="s">
        <v>1</v>
      </c>
      <c r="J4" s="6" t="s">
        <v>31</v>
      </c>
    </row>
    <row r="5" spans="1:10" x14ac:dyDescent="0.25">
      <c r="A5" s="1">
        <v>4</v>
      </c>
      <c r="B5" s="4">
        <v>2889</v>
      </c>
      <c r="C5" s="4" t="s">
        <v>39</v>
      </c>
      <c r="D5" s="10">
        <v>24</v>
      </c>
      <c r="E5" s="10">
        <v>20</v>
      </c>
      <c r="F5" s="10">
        <v>0.3</v>
      </c>
      <c r="G5" s="10">
        <v>35</v>
      </c>
      <c r="H5" s="10">
        <v>0</v>
      </c>
      <c r="I5" s="11">
        <f>SUM(D5:H5)</f>
        <v>79.3</v>
      </c>
      <c r="J5" s="10"/>
    </row>
    <row r="6" spans="1:10" x14ac:dyDescent="0.25">
      <c r="A6" s="1">
        <v>25</v>
      </c>
      <c r="B6" s="4">
        <v>2955</v>
      </c>
      <c r="C6" s="4" t="s">
        <v>60</v>
      </c>
      <c r="D6" s="10">
        <v>24</v>
      </c>
      <c r="E6" s="10">
        <v>15</v>
      </c>
      <c r="F6" s="10">
        <v>4.95</v>
      </c>
      <c r="G6" s="10">
        <v>35</v>
      </c>
      <c r="H6" s="10">
        <v>0</v>
      </c>
      <c r="I6" s="11">
        <f>SUM(D6:H6)</f>
        <v>78.95</v>
      </c>
      <c r="J6" s="10"/>
    </row>
    <row r="7" spans="1:10" x14ac:dyDescent="0.25">
      <c r="A7" s="1">
        <v>26</v>
      </c>
      <c r="B7" s="4">
        <v>2981</v>
      </c>
      <c r="C7" s="4" t="s">
        <v>61</v>
      </c>
      <c r="D7" s="10">
        <v>21</v>
      </c>
      <c r="E7" s="10">
        <v>20</v>
      </c>
      <c r="F7" s="10">
        <v>0</v>
      </c>
      <c r="G7" s="10">
        <v>32.9</v>
      </c>
      <c r="H7" s="10">
        <v>0</v>
      </c>
      <c r="I7" s="11">
        <f>SUM(D7:H7)</f>
        <v>73.900000000000006</v>
      </c>
      <c r="J7" s="10"/>
    </row>
    <row r="8" spans="1:10" x14ac:dyDescent="0.25">
      <c r="A8" s="1">
        <v>10</v>
      </c>
      <c r="B8" s="4">
        <v>2895</v>
      </c>
      <c r="C8" s="4" t="s">
        <v>45</v>
      </c>
      <c r="D8" s="10">
        <v>30</v>
      </c>
      <c r="E8" s="10">
        <v>20</v>
      </c>
      <c r="F8" s="10">
        <v>1.5</v>
      </c>
      <c r="G8" s="10">
        <v>21.7</v>
      </c>
      <c r="H8" s="10">
        <v>0</v>
      </c>
      <c r="I8" s="11">
        <f>SUM(D8:H8)</f>
        <v>73.2</v>
      </c>
      <c r="J8" s="10"/>
    </row>
    <row r="9" spans="1:10" x14ac:dyDescent="0.25">
      <c r="A9" s="1">
        <v>15</v>
      </c>
      <c r="B9" s="4">
        <v>2876</v>
      </c>
      <c r="C9" s="4" t="s">
        <v>50</v>
      </c>
      <c r="D9" s="10">
        <v>30</v>
      </c>
      <c r="E9" s="10">
        <v>10</v>
      </c>
      <c r="F9" s="10">
        <v>0</v>
      </c>
      <c r="G9" s="10">
        <v>32.200000000000003</v>
      </c>
      <c r="H9" s="10">
        <v>0</v>
      </c>
      <c r="I9" s="11">
        <f>SUM(D9:H9)</f>
        <v>72.2</v>
      </c>
      <c r="J9" s="10"/>
    </row>
    <row r="10" spans="1:10" x14ac:dyDescent="0.25">
      <c r="A10" s="1">
        <v>24</v>
      </c>
      <c r="B10" s="4">
        <v>2935</v>
      </c>
      <c r="C10" s="4" t="s">
        <v>59</v>
      </c>
      <c r="D10" s="10">
        <v>30</v>
      </c>
      <c r="E10" s="10">
        <v>20</v>
      </c>
      <c r="F10" s="10">
        <v>8.85</v>
      </c>
      <c r="G10" s="10">
        <v>3.5</v>
      </c>
      <c r="H10" s="10">
        <f>SUM(D10:G10)*0.15</f>
        <v>9.3524999999999991</v>
      </c>
      <c r="I10" s="11">
        <f>SUM(D10:H10)</f>
        <v>71.702500000000001</v>
      </c>
      <c r="J10" s="10"/>
    </row>
    <row r="11" spans="1:10" x14ac:dyDescent="0.25">
      <c r="A11" s="1">
        <v>13</v>
      </c>
      <c r="B11" s="4">
        <v>2885</v>
      </c>
      <c r="C11" s="4" t="s">
        <v>48</v>
      </c>
      <c r="D11" s="10">
        <v>24</v>
      </c>
      <c r="E11" s="10">
        <v>20</v>
      </c>
      <c r="F11" s="10">
        <v>3.6</v>
      </c>
      <c r="G11" s="10">
        <v>23.8</v>
      </c>
      <c r="H11" s="10">
        <v>0</v>
      </c>
      <c r="I11" s="11">
        <f>SUM(D11:H11)</f>
        <v>71.400000000000006</v>
      </c>
      <c r="J11" s="10"/>
    </row>
    <row r="12" spans="1:10" x14ac:dyDescent="0.25">
      <c r="A12" s="1">
        <v>23</v>
      </c>
      <c r="B12" s="4">
        <v>2888</v>
      </c>
      <c r="C12" s="4" t="s">
        <v>58</v>
      </c>
      <c r="D12" s="10">
        <v>21</v>
      </c>
      <c r="E12" s="10">
        <v>20</v>
      </c>
      <c r="F12" s="10">
        <v>0</v>
      </c>
      <c r="G12" s="10">
        <v>30.1</v>
      </c>
      <c r="H12" s="10">
        <v>0</v>
      </c>
      <c r="I12" s="11">
        <f>SUM(D12:H12)</f>
        <v>71.099999999999994</v>
      </c>
      <c r="J12" s="10"/>
    </row>
    <row r="13" spans="1:10" x14ac:dyDescent="0.25">
      <c r="A13" s="1">
        <v>2</v>
      </c>
      <c r="B13" s="4">
        <v>2878</v>
      </c>
      <c r="C13" s="4" t="s">
        <v>37</v>
      </c>
      <c r="D13" s="10">
        <v>15</v>
      </c>
      <c r="E13" s="10">
        <v>20</v>
      </c>
      <c r="F13" s="10">
        <v>10.199999999999999</v>
      </c>
      <c r="G13" s="10">
        <v>22.4</v>
      </c>
      <c r="H13" s="10">
        <v>0</v>
      </c>
      <c r="I13" s="11">
        <f>SUM(D13:H13)</f>
        <v>67.599999999999994</v>
      </c>
      <c r="J13" s="10"/>
    </row>
    <row r="14" spans="1:10" x14ac:dyDescent="0.25">
      <c r="A14" s="1">
        <v>3</v>
      </c>
      <c r="B14" s="4">
        <v>3014</v>
      </c>
      <c r="C14" s="4" t="s">
        <v>38</v>
      </c>
      <c r="D14" s="10">
        <v>30</v>
      </c>
      <c r="E14" s="10">
        <v>20</v>
      </c>
      <c r="F14" s="10">
        <v>9.15</v>
      </c>
      <c r="G14" s="10">
        <v>2.89</v>
      </c>
      <c r="H14" s="10">
        <v>0</v>
      </c>
      <c r="I14" s="11">
        <f>SUM(D14:H14)</f>
        <v>62.04</v>
      </c>
      <c r="J14" s="10"/>
    </row>
    <row r="15" spans="1:10" x14ac:dyDescent="0.25">
      <c r="A15" s="1">
        <v>9</v>
      </c>
      <c r="B15" s="4">
        <v>3012</v>
      </c>
      <c r="C15" s="4" t="s">
        <v>44</v>
      </c>
      <c r="D15" s="10">
        <v>24</v>
      </c>
      <c r="E15" s="10">
        <v>20</v>
      </c>
      <c r="F15" s="10">
        <v>2.85</v>
      </c>
      <c r="G15" s="10">
        <v>10.5</v>
      </c>
      <c r="H15" s="10">
        <v>0</v>
      </c>
      <c r="I15" s="11">
        <f>SUM(D15:H15)</f>
        <v>57.35</v>
      </c>
      <c r="J15" s="10"/>
    </row>
    <row r="16" spans="1:10" x14ac:dyDescent="0.25">
      <c r="A16" s="1">
        <v>1</v>
      </c>
      <c r="B16" s="4">
        <v>2998</v>
      </c>
      <c r="C16" s="4" t="s">
        <v>36</v>
      </c>
      <c r="D16" s="10">
        <v>24</v>
      </c>
      <c r="E16" s="10">
        <v>20</v>
      </c>
      <c r="F16" s="10">
        <v>7.2</v>
      </c>
      <c r="G16" s="10">
        <v>0</v>
      </c>
      <c r="H16" s="10">
        <v>0</v>
      </c>
      <c r="I16" s="11">
        <f>SUM(D16:H16)</f>
        <v>51.2</v>
      </c>
      <c r="J16" s="10"/>
    </row>
    <row r="17" spans="1:10" x14ac:dyDescent="0.25">
      <c r="A17" s="1">
        <v>19</v>
      </c>
      <c r="B17" s="4">
        <v>2910</v>
      </c>
      <c r="C17" s="4" t="s">
        <v>54</v>
      </c>
      <c r="D17" s="10">
        <v>24</v>
      </c>
      <c r="E17" s="10">
        <v>20</v>
      </c>
      <c r="F17" s="10">
        <v>0</v>
      </c>
      <c r="G17" s="10">
        <v>0</v>
      </c>
      <c r="H17" s="10">
        <f>SUM(D17:G17)*0.15</f>
        <v>6.6</v>
      </c>
      <c r="I17" s="11">
        <f>SUM(D17:H17)</f>
        <v>50.6</v>
      </c>
      <c r="J17" s="10"/>
    </row>
    <row r="18" spans="1:10" x14ac:dyDescent="0.25">
      <c r="A18" s="1">
        <v>21</v>
      </c>
      <c r="B18" s="4">
        <v>2920</v>
      </c>
      <c r="C18" s="4" t="s">
        <v>56</v>
      </c>
      <c r="D18" s="10">
        <v>24</v>
      </c>
      <c r="E18" s="10">
        <v>20</v>
      </c>
      <c r="F18" s="10">
        <v>0.7</v>
      </c>
      <c r="G18" s="10"/>
      <c r="H18" s="10">
        <v>0</v>
      </c>
      <c r="I18" s="11">
        <f>SUM(D18:H18)</f>
        <v>44.7</v>
      </c>
      <c r="J18" s="10"/>
    </row>
    <row r="19" spans="1:10" x14ac:dyDescent="0.25">
      <c r="A19" s="1">
        <v>20</v>
      </c>
      <c r="B19" s="4">
        <v>2911</v>
      </c>
      <c r="C19" s="4" t="s">
        <v>55</v>
      </c>
      <c r="D19" s="10">
        <v>24</v>
      </c>
      <c r="E19" s="10">
        <v>20</v>
      </c>
      <c r="F19" s="10">
        <v>0</v>
      </c>
      <c r="G19" s="10">
        <v>0</v>
      </c>
      <c r="H19" s="10">
        <v>0</v>
      </c>
      <c r="I19" s="11">
        <f>SUM(D19:H19)</f>
        <v>44</v>
      </c>
      <c r="J19" s="10"/>
    </row>
    <row r="20" spans="1:10" x14ac:dyDescent="0.25">
      <c r="A20" s="1">
        <v>17</v>
      </c>
      <c r="B20" s="4">
        <v>3023</v>
      </c>
      <c r="C20" s="4" t="s">
        <v>52</v>
      </c>
      <c r="D20" s="10">
        <v>21</v>
      </c>
      <c r="E20" s="10">
        <v>0</v>
      </c>
      <c r="F20" s="10">
        <v>1.8</v>
      </c>
      <c r="G20" s="10">
        <v>15.4</v>
      </c>
      <c r="H20" s="10">
        <v>0</v>
      </c>
      <c r="I20" s="11">
        <f>SUM(D20:H20)</f>
        <v>38.200000000000003</v>
      </c>
      <c r="J20" s="10"/>
    </row>
    <row r="21" spans="1:10" x14ac:dyDescent="0.25">
      <c r="A21" s="1">
        <v>16</v>
      </c>
      <c r="B21" s="4">
        <v>2908</v>
      </c>
      <c r="C21" s="4" t="s">
        <v>51</v>
      </c>
      <c r="D21" s="10">
        <v>24</v>
      </c>
      <c r="E21" s="10">
        <v>10</v>
      </c>
      <c r="F21" s="10">
        <v>0</v>
      </c>
      <c r="G21" s="10">
        <v>0</v>
      </c>
      <c r="H21" s="10">
        <v>0</v>
      </c>
      <c r="I21" s="11">
        <f>SUM(D21:H21)</f>
        <v>34</v>
      </c>
      <c r="J21" s="10"/>
    </row>
    <row r="22" spans="1:10" x14ac:dyDescent="0.25">
      <c r="A22" s="1">
        <v>12</v>
      </c>
      <c r="B22" s="4">
        <v>2951</v>
      </c>
      <c r="C22" s="4" t="s">
        <v>47</v>
      </c>
      <c r="D22" s="10">
        <v>15</v>
      </c>
      <c r="E22" s="10">
        <v>15</v>
      </c>
      <c r="F22" s="10">
        <v>3.6</v>
      </c>
      <c r="G22" s="10">
        <v>0</v>
      </c>
      <c r="H22" s="10">
        <v>0</v>
      </c>
      <c r="I22" s="11">
        <f>SUM(D22:H22)</f>
        <v>33.6</v>
      </c>
      <c r="J22" s="10"/>
    </row>
    <row r="23" spans="1:10" x14ac:dyDescent="0.25">
      <c r="A23" s="1">
        <v>18</v>
      </c>
      <c r="B23" s="4">
        <v>3016</v>
      </c>
      <c r="C23" s="4" t="s">
        <v>53</v>
      </c>
      <c r="D23" s="10">
        <v>15</v>
      </c>
      <c r="E23" s="10">
        <v>15</v>
      </c>
      <c r="F23" s="10">
        <v>1.5</v>
      </c>
      <c r="G23" s="10">
        <v>0</v>
      </c>
      <c r="H23" s="10">
        <v>0</v>
      </c>
      <c r="I23" s="11">
        <f>SUM(D23:H23)</f>
        <v>31.5</v>
      </c>
      <c r="J23" s="10"/>
    </row>
    <row r="24" spans="1:10" x14ac:dyDescent="0.25">
      <c r="A24" s="1">
        <v>5</v>
      </c>
      <c r="B24" s="4">
        <v>2984</v>
      </c>
      <c r="C24" s="4" t="s">
        <v>40</v>
      </c>
      <c r="D24" s="10">
        <v>15</v>
      </c>
      <c r="E24" s="10">
        <v>15</v>
      </c>
      <c r="F24" s="10">
        <v>0</v>
      </c>
      <c r="G24" s="10">
        <v>0</v>
      </c>
      <c r="H24" s="10">
        <v>0</v>
      </c>
      <c r="I24" s="11">
        <f>SUM(D24:H24)</f>
        <v>30</v>
      </c>
      <c r="J24" s="10"/>
    </row>
    <row r="25" spans="1:10" x14ac:dyDescent="0.25">
      <c r="A25" s="1">
        <v>14</v>
      </c>
      <c r="B25" s="4">
        <v>2871</v>
      </c>
      <c r="C25" s="4" t="s">
        <v>49</v>
      </c>
      <c r="D25" s="10">
        <v>30</v>
      </c>
      <c r="E25" s="10">
        <v>0</v>
      </c>
      <c r="F25" s="10">
        <v>0</v>
      </c>
      <c r="G25" s="10">
        <v>0</v>
      </c>
      <c r="H25" s="10">
        <v>0</v>
      </c>
      <c r="I25" s="11">
        <f>SUM(D25:H25)</f>
        <v>30</v>
      </c>
      <c r="J25" s="10"/>
    </row>
    <row r="26" spans="1:10" x14ac:dyDescent="0.25">
      <c r="A26" s="1">
        <v>6</v>
      </c>
      <c r="B26" s="4">
        <v>3001</v>
      </c>
      <c r="C26" s="4" t="s">
        <v>41</v>
      </c>
      <c r="D26" s="10">
        <v>15</v>
      </c>
      <c r="E26" s="10">
        <v>10</v>
      </c>
      <c r="F26" s="10">
        <v>2.25</v>
      </c>
      <c r="G26" s="10">
        <v>0</v>
      </c>
      <c r="H26" s="10">
        <v>0</v>
      </c>
      <c r="I26" s="11">
        <f>SUM(D26:H26)</f>
        <v>27.25</v>
      </c>
      <c r="J26" s="10"/>
    </row>
    <row r="27" spans="1:10" x14ac:dyDescent="0.25">
      <c r="A27" s="1">
        <v>8</v>
      </c>
      <c r="B27" s="4">
        <v>3004</v>
      </c>
      <c r="C27" s="4" t="s">
        <v>43</v>
      </c>
      <c r="D27" s="10">
        <v>15</v>
      </c>
      <c r="E27" s="10">
        <v>10</v>
      </c>
      <c r="F27" s="10">
        <v>1.5</v>
      </c>
      <c r="G27" s="10">
        <v>0</v>
      </c>
      <c r="H27" s="10">
        <v>0</v>
      </c>
      <c r="I27" s="11">
        <f>SUM(D27:H27)</f>
        <v>26.5</v>
      </c>
      <c r="J27" s="10"/>
    </row>
    <row r="28" spans="1:10" x14ac:dyDescent="0.25">
      <c r="A28" s="1">
        <v>11</v>
      </c>
      <c r="B28" s="4">
        <v>2977</v>
      </c>
      <c r="C28" s="4" t="s">
        <v>46</v>
      </c>
      <c r="D28" s="10">
        <v>21</v>
      </c>
      <c r="E28" s="10">
        <v>0</v>
      </c>
      <c r="F28" s="10">
        <v>3.6</v>
      </c>
      <c r="G28" s="10">
        <v>0</v>
      </c>
      <c r="H28" s="10">
        <v>0</v>
      </c>
      <c r="I28" s="11">
        <f>SUM(D28:H28)</f>
        <v>24.6</v>
      </c>
      <c r="J28" s="10"/>
    </row>
    <row r="29" spans="1:10" x14ac:dyDescent="0.25">
      <c r="A29" s="1">
        <v>22</v>
      </c>
      <c r="B29" s="4">
        <v>2930</v>
      </c>
      <c r="C29" s="4" t="s">
        <v>57</v>
      </c>
      <c r="D29" s="10">
        <v>24</v>
      </c>
      <c r="E29" s="10">
        <v>0</v>
      </c>
      <c r="F29" s="10">
        <v>0.3</v>
      </c>
      <c r="G29" s="10">
        <v>0</v>
      </c>
      <c r="H29" s="10">
        <v>0</v>
      </c>
      <c r="I29" s="11">
        <f>SUM(D29:H29)</f>
        <v>24.3</v>
      </c>
      <c r="J29" s="10"/>
    </row>
    <row r="30" spans="1:10" x14ac:dyDescent="0.25">
      <c r="A30" s="1">
        <v>7</v>
      </c>
      <c r="B30" s="4">
        <v>3034</v>
      </c>
      <c r="C30" s="4" t="s">
        <v>42</v>
      </c>
      <c r="D30" s="10">
        <v>24</v>
      </c>
      <c r="E30" s="10">
        <v>0</v>
      </c>
      <c r="F30" s="10">
        <v>0</v>
      </c>
      <c r="G30" s="10">
        <v>0</v>
      </c>
      <c r="H30" s="10">
        <v>0</v>
      </c>
      <c r="I30" s="11">
        <f>SUM(D30:H30)</f>
        <v>24</v>
      </c>
      <c r="J30" s="10"/>
    </row>
    <row r="31" spans="1:10" x14ac:dyDescent="0.25">
      <c r="A31" s="1">
        <v>27</v>
      </c>
      <c r="B31" s="4">
        <v>2936</v>
      </c>
      <c r="C31" s="4" t="s">
        <v>62</v>
      </c>
      <c r="D31" s="10">
        <v>15</v>
      </c>
      <c r="E31" s="10">
        <v>0</v>
      </c>
      <c r="F31" s="10">
        <v>0</v>
      </c>
      <c r="G31" s="10">
        <v>0</v>
      </c>
      <c r="H31" s="10">
        <v>0</v>
      </c>
      <c r="I31" s="11">
        <f>SUM(D31:H31)</f>
        <v>15</v>
      </c>
      <c r="J31" s="10"/>
    </row>
    <row r="32" spans="1:10" x14ac:dyDescent="0.25">
      <c r="A32" s="1"/>
      <c r="B32" s="4"/>
      <c r="C32" s="4"/>
      <c r="D32" s="10"/>
      <c r="E32" s="10"/>
      <c r="F32" s="10"/>
      <c r="G32" s="10"/>
      <c r="H32" s="10"/>
      <c r="I32" s="11"/>
      <c r="J32" s="10"/>
    </row>
  </sheetData>
  <autoFilter ref="A4:K4" xr:uid="{B645D974-EEE5-4E14-B4F8-2CE70F0CE88C}">
    <sortState xmlns:xlrd2="http://schemas.microsoft.com/office/spreadsheetml/2017/richdata2" ref="A5:K31">
      <sortCondition descending="1" ref="I4"/>
    </sortState>
  </autoFilter>
  <mergeCells count="1"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IES AGRO</vt:lpstr>
      <vt:lpstr>CHEJANI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PC-DIRECCION</dc:creator>
  <cp:lastModifiedBy>PC-DIRECCION</cp:lastModifiedBy>
  <dcterms:created xsi:type="dcterms:W3CDTF">2024-03-21T22:17:10Z</dcterms:created>
  <dcterms:modified xsi:type="dcterms:W3CDTF">2024-03-21T23:17:40Z</dcterms:modified>
</cp:coreProperties>
</file>